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J36" s="1"/>
  <c r="J30" s="1"/>
  <c r="J28" s="1"/>
  <c r="L42"/>
  <c r="K42"/>
  <c r="D42"/>
  <c r="L41"/>
  <c r="K41"/>
  <c r="D41"/>
  <c r="L40"/>
  <c r="K40"/>
  <c r="L39"/>
  <c r="K39"/>
  <c r="L38"/>
  <c r="K38"/>
  <c r="L37"/>
  <c r="K37"/>
  <c r="L36"/>
  <c r="K36"/>
  <c r="D36"/>
  <c r="L35"/>
  <c r="K35"/>
  <c r="J35"/>
  <c r="D35"/>
  <c r="L34"/>
  <c r="K34"/>
  <c r="J34"/>
  <c r="D34"/>
  <c r="L33"/>
  <c r="K33"/>
  <c r="J33"/>
  <c r="D33"/>
  <c r="L32"/>
  <c r="K32"/>
  <c r="J32"/>
  <c r="L31"/>
  <c r="K31"/>
  <c r="J31"/>
  <c r="D31"/>
  <c r="L30"/>
  <c r="K30"/>
  <c r="L28"/>
  <c r="K28"/>
  <c r="D27"/>
  <c r="I26"/>
  <c r="D26"/>
  <c r="I25"/>
  <c r="D25"/>
  <c r="D24"/>
  <c r="I22"/>
  <c r="H22"/>
  <c r="G22"/>
  <c r="F22"/>
  <c r="D22"/>
  <c r="M11"/>
  <c r="K11"/>
  <c r="A11"/>
  <c r="K10"/>
  <c r="K9"/>
  <c r="E5"/>
  <c r="D5"/>
  <c r="A5"/>
  <c r="D43" l="1"/>
  <c r="D30"/>
  <c r="D28" s="1"/>
  <c r="M22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<sst xmlns="http://schemas.openxmlformats.org/spreadsheetml/2006/main" count="627" uniqueCount="120">
  <si>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</si>
  <si>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</si>
  <si>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</si>
  <si>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 11 квартал 2023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</si>
  <si>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</si>
  <si>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</si>
  <si>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</si>
  <si>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</si>
  <si>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</si>
  <si>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</si>
  <si>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</si>
  <si>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</si>
  <si>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</si>
  <si>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</si>
  <si>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</si>
  <si>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</si>
  <si>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</si>
  <si>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</si>
  <si>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</si>
  <si>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</si>
  <si>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</si>
  <si>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</si>
  <si>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</si>
  <si>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</si>
  <si>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</si>
  <si>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</si>
  <si>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</si>
  <si>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</si>
  <si>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</si>
  <si>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</si>
  <si>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</si>
  <si>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</si>
  <si>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</si>
  <si>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</si>
  <si>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</si>
  <si>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</si>
  <si>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</si>
  <si>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</si>
  <si>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</si>
  <si>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</si>
  <si>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</si>
  <si>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</si>
  <si>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</si>
  <si>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</si>
  <si>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</si>
  <si>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</si>
  <si>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</si>
  <si>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</si>
  <si>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</si>
  <si>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</si>
  <si>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</si>
  <si>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</si>
  <si>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</si>
  <si>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</si>
  <si>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</si>
  <si>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</si>
  <si>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</si>
  <si>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</si>
  <si>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</si>
  <si>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</si>
  <si>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</si>
  <si>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</si>
  <si>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</si>
  <si>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</si>
  <si>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</si>
  <si>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</si>
  <si>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</si>
  <si>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</si>
  <si>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</si>
  <si>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</si>
  <si>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</si>
  <si>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</si>
  <si>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</si>
  <si>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</si>
  <si>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</si>
  <si>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</si>
  <si>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</si>
  <si>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</si>
  <si>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</si>
  <si>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</si>
  <si>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</si>
  <si>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</si>
  <si>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</si>
  <si>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</si>
  <si>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</si>
  <si>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</si>
  <si>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</si>
  <si>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</si>
  <si>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</si>
  <si>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</si>
  <si>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</si>
  <si>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</si>
  <si>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</si>
  <si>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</si>
  <si>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</si>
  <si>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</si>
  <si>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</si>
  <si>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</si>
  <si>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</si>
  <si>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</si>
  <si>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</si>
  <si>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</si>
  <si>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</si>
  <si>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</si>
  <si>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</si>
  <si>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</si>
  <si>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</si>
  <si>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</si>
  <si>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</si>
  <si>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</si>
  <si>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</si>
  <si>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</si>
  <si>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</si>
  <si>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</si>
  <si>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</si>
  <si>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</si>
  <si>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</si>
  <si>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</si>
  <si>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</si>
  <si>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10    липня  2023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</si>
</sst>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&#1040;&#1076;&#1084;i&#1085;i&#1089;&#1090;&#1088;&#1072;&#1090;&#1086;&#1088;\&#1056;&#1072;&#1073;&#1086;&#1095;&#1080;&#1081;%20&#1089;&#1090;&#1086;&#1083;\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A105" sqref="A105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12000</v>
      </c>
      <c r="E22" s="26">
        <v>54201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0</v>
      </c>
      <c r="J22" s="27" t="s">
        <v>34</v>
      </c>
      <c r="K22" s="27" t="s">
        <v>34</v>
      </c>
      <c r="L22" s="27" t="s">
        <v>34</v>
      </c>
      <c r="M22" s="26">
        <f>E22+I22-J28</f>
        <v>54201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12000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/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12000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0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12000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0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>
        <f>SUM([1]Ф.4.2.КФК1:Ф.4.2.КФК30!J32)</f>
        <v>0</v>
      </c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0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12000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/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2023-07-07T10:02:25Z</dcterms:created>
  <dcterms:modified xsi:type="dcterms:W3CDTF">2023-08-07T10:01:15Z</dcterms:modified>
</cp:coreProperties>
</file>