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L45"/>
  <c r="K45"/>
  <c r="D45"/>
  <c r="L44"/>
  <c r="K44"/>
  <c r="J44"/>
  <c r="D44"/>
  <c r="L43"/>
  <c r="K43"/>
  <c r="J43"/>
  <c r="D43"/>
  <c r="L42"/>
  <c r="K42"/>
  <c r="D42"/>
  <c r="L41"/>
  <c r="K41"/>
  <c r="D41"/>
  <c r="L40"/>
  <c r="K40"/>
  <c r="L39"/>
  <c r="K39"/>
  <c r="L38"/>
  <c r="K38"/>
  <c r="L37"/>
  <c r="K37"/>
  <c r="L36"/>
  <c r="K36"/>
  <c r="J36"/>
  <c r="D36"/>
  <c r="L35"/>
  <c r="K35"/>
  <c r="J35"/>
  <c r="D35"/>
  <c r="L34"/>
  <c r="K34"/>
  <c r="J34"/>
  <c r="D34"/>
  <c r="L33"/>
  <c r="K33"/>
  <c r="J33"/>
  <c r="D33"/>
  <c r="L32"/>
  <c r="K32"/>
  <c r="L31"/>
  <c r="K31"/>
  <c r="J31"/>
  <c r="D31"/>
  <c r="L30"/>
  <c r="K30"/>
  <c r="J30"/>
  <c r="D30"/>
  <c r="L28"/>
  <c r="K28"/>
  <c r="J28"/>
  <c r="D28"/>
  <c r="D27"/>
  <c r="I26"/>
  <c r="D26"/>
  <c r="I25"/>
  <c r="D25"/>
  <c r="D24"/>
  <c r="I22"/>
  <c r="M22" s="1"/>
  <c r="H22"/>
  <c r="G22"/>
  <c r="F22"/>
  <c r="D22"/>
  <c r="M11"/>
  <c r="K11"/>
  <c r="A11"/>
  <c r="K10"/>
  <c r="K9"/>
  <c r="E5"/>
  <c r="D5"/>
  <c r="A5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<sst xmlns="http://schemas.openxmlformats.org/spreadsheetml/2006/main" count="627" uniqueCount="120">
  <si>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</si>
  <si>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</si>
  <si>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</si>
  <si>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1  квартал  2026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</si>
  <si>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</si>
  <si>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</si>
  <si>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</si>
  <si>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</si>
  <si>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</si>
  <si>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</si>
  <si>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</si>
  <si>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</si>
  <si>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</si>
  <si>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</si>
  <si>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</si>
  <si>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</si>
  <si>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</si>
  <si>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</si>
  <si>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</si>
  <si>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</si>
  <si>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</si>
  <si>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</si>
  <si>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</si>
  <si>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</si>
  <si>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</si>
  <si>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</si>
  <si>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</si>
  <si>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</si>
  <si>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</si>
  <si>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</si>
  <si>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</si>
  <si>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</si>
  <si>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</si>
  <si>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</si>
  <si>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</si>
  <si>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</si>
  <si>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</si>
  <si>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</si>
  <si>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</si>
  <si>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</si>
  <si>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</si>
  <si>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</si>
  <si>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</si>
  <si>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</si>
  <si>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</si>
  <si>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</si>
  <si>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</si>
  <si>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</si>
  <si>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</si>
  <si>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</si>
  <si>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</si>
  <si>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</si>
  <si>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</si>
  <si>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</si>
  <si>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</si>
  <si>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</si>
  <si>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</si>
  <si>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</si>
  <si>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</si>
  <si>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</si>
  <si>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</si>
  <si>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</si>
  <si>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</si>
  <si>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</si>
  <si>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</si>
  <si>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</si>
  <si>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</si>
  <si>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</si>
  <si>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</si>
  <si>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</si>
  <si>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</si>
  <si>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</si>
  <si>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</si>
  <si>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</si>
  <si>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</si>
  <si>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</si>
  <si>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</si>
  <si>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</si>
  <si>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</si>
  <si>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</si>
  <si>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</si>
  <si>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</si>
  <si>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</si>
  <si>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</si>
  <si>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</si>
  <si>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</si>
  <si>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</si>
  <si>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</si>
  <si>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</si>
  <si>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</si>
  <si>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</si>
  <si>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</si>
  <si>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</si>
  <si>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</si>
  <si>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</si>
  <si>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</si>
  <si>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</si>
  <si>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</si>
  <si>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</si>
  <si>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</si>
  <si>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</si>
  <si>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</si>
  <si>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</si>
  <si>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</si>
  <si>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</si>
  <si>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</si>
  <si>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</si>
  <si>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</si>
  <si>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</si>
  <si>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</si>
  <si>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</si>
  <si>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</si>
  <si>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</si>
  <si>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</si>
  <si>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</si>
  <si>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</si>
  <si>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</si>
  <si>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</si>
  <si>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</si>
  <si>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9  квітня  2026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</si>
</sst>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</row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zoomScaleNormal="100" workbookViewId="0">
      <selection activeCell="A4" sqref="A4:M4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78" t="s">
        <v>0</v>
      </c>
      <c r="J1" s="78"/>
      <c r="K1" s="78"/>
      <c r="L1" s="78"/>
      <c r="M1" s="78"/>
      <c r="N1" s="2"/>
    </row>
    <row r="2" spans="1:17" s="1" customFormat="1" ht="29.25" customHeight="1">
      <c r="G2" s="2"/>
      <c r="H2" s="2"/>
      <c r="I2" s="78"/>
      <c r="J2" s="78"/>
      <c r="K2" s="78"/>
      <c r="L2" s="78"/>
      <c r="M2" s="78"/>
      <c r="N2" s="2"/>
    </row>
    <row r="3" spans="1:17" s="1" customFormat="1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"/>
    </row>
    <row r="4" spans="1:17" s="1" customForma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3"/>
      <c r="O4" s="3"/>
      <c r="P4" s="3"/>
      <c r="Q4" s="3"/>
    </row>
    <row r="5" spans="1:17" s="1" customFormat="1" ht="13.5" customHeight="1">
      <c r="A5" s="80" t="str">
        <f>IF([1]ЗАПОЛНИТЬ!$F$7=1,CONCATENATE([1]шапки!A4),CONCATENATE([1]шапки!A4,[1]шапки!C4))</f>
        <v xml:space="preserve">(форма № 4-2д, </v>
      </c>
      <c r="B5" s="80"/>
      <c r="C5" s="80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7" s="6" customFormat="1" ht="4.5" hidden="1" customHeight="1"/>
    <row r="8" spans="1:17" s="6" customFormat="1" ht="9" customHeight="1">
      <c r="M8" s="81" t="s">
        <v>4</v>
      </c>
      <c r="N8" s="81"/>
    </row>
    <row r="9" spans="1:17" s="6" customFormat="1" ht="12">
      <c r="A9" s="7" t="s">
        <v>5</v>
      </c>
      <c r="B9" s="74" t="s">
        <v>6</v>
      </c>
      <c r="C9" s="74"/>
      <c r="D9" s="74"/>
      <c r="E9" s="74"/>
      <c r="F9" s="74"/>
      <c r="G9" s="74"/>
      <c r="H9" s="74"/>
      <c r="I9" s="74"/>
      <c r="J9" s="74"/>
      <c r="K9" s="8" t="str">
        <f>[1]ЗАПОЛНИТЬ!A13</f>
        <v>за ЄДРПОУ</v>
      </c>
      <c r="M9" s="75">
        <v>2141680</v>
      </c>
      <c r="N9" s="75"/>
      <c r="O9" s="9"/>
    </row>
    <row r="10" spans="1:17" s="6" customFormat="1" ht="11.25" customHeight="1">
      <c r="A10" s="10" t="s">
        <v>7</v>
      </c>
      <c r="B10" s="76" t="s">
        <v>8</v>
      </c>
      <c r="C10" s="76"/>
      <c r="D10" s="76"/>
      <c r="E10" s="76"/>
      <c r="F10" s="76"/>
      <c r="G10" s="76"/>
      <c r="H10" s="76"/>
      <c r="I10" s="76"/>
      <c r="J10" s="76"/>
      <c r="K10" s="8" t="str">
        <f>[1]ЗАПОЛНИТЬ!A14</f>
        <v>за КОАТУУ</v>
      </c>
      <c r="M10" s="77">
        <v>7104000000</v>
      </c>
      <c r="N10" s="77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/>
      <c r="K11" s="8" t="str">
        <f>[1]ЗАПОЛНИТЬ!A15</f>
        <v>за КОПФГ</v>
      </c>
      <c r="M11" s="77">
        <f>[1]ЗАПОЛНИТЬ!B15</f>
        <v>420</v>
      </c>
      <c r="N11" s="77"/>
      <c r="O11" s="10"/>
    </row>
    <row r="12" spans="1:17" s="6" customFormat="1" ht="12">
      <c r="A12" s="70" t="s">
        <v>10</v>
      </c>
      <c r="B12" s="70"/>
      <c r="C12" s="70"/>
      <c r="D12" s="11"/>
      <c r="E12" s="72"/>
      <c r="F12" s="72"/>
      <c r="G12" s="72"/>
      <c r="H12" s="72"/>
      <c r="I12" s="72"/>
      <c r="J12" s="72"/>
      <c r="K12" s="12"/>
      <c r="L12" s="13"/>
      <c r="M12" s="13"/>
      <c r="N12" s="14"/>
      <c r="O12" s="9"/>
    </row>
    <row r="13" spans="1:17" s="6" customFormat="1" ht="15.75">
      <c r="A13" s="70" t="s">
        <v>11</v>
      </c>
      <c r="B13" s="70"/>
      <c r="C13" s="70"/>
      <c r="D13" s="15"/>
      <c r="E13" s="73"/>
      <c r="F13" s="73"/>
      <c r="G13" s="73"/>
      <c r="H13" s="73"/>
      <c r="I13" s="73"/>
      <c r="J13" s="73"/>
      <c r="K13" s="73"/>
      <c r="L13" s="73"/>
      <c r="M13" s="73"/>
      <c r="N13" s="16"/>
      <c r="O13" s="9"/>
    </row>
    <row r="14" spans="1:17" s="6" customFormat="1" ht="11.25">
      <c r="A14" s="70" t="s">
        <v>12</v>
      </c>
      <c r="B14" s="70"/>
      <c r="C14" s="70"/>
      <c r="D14" s="17">
        <v>10</v>
      </c>
      <c r="E14" s="72" t="s">
        <v>13</v>
      </c>
      <c r="F14" s="72"/>
      <c r="G14" s="72"/>
      <c r="H14" s="72"/>
      <c r="I14" s="72"/>
      <c r="J14" s="72"/>
      <c r="K14" s="72"/>
      <c r="L14" s="72"/>
      <c r="M14" s="72"/>
      <c r="N14" s="16"/>
      <c r="O14" s="9"/>
    </row>
    <row r="15" spans="1:17" s="6" customFormat="1" ht="39.75" customHeight="1">
      <c r="A15" s="70" t="s">
        <v>14</v>
      </c>
      <c r="B15" s="70"/>
      <c r="C15" s="70"/>
      <c r="D15" s="18" t="s">
        <v>15</v>
      </c>
      <c r="E15" s="71" t="s">
        <v>16</v>
      </c>
      <c r="F15" s="71"/>
      <c r="G15" s="71"/>
      <c r="H15" s="71"/>
      <c r="I15" s="71"/>
      <c r="J15" s="71"/>
      <c r="K15" s="71"/>
      <c r="L15" s="71"/>
      <c r="M15" s="71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68" t="s">
        <v>19</v>
      </c>
      <c r="B18" s="68" t="s">
        <v>20</v>
      </c>
      <c r="C18" s="68" t="s">
        <v>21</v>
      </c>
      <c r="D18" s="68" t="s">
        <v>22</v>
      </c>
      <c r="E18" s="68" t="s">
        <v>23</v>
      </c>
      <c r="F18" s="68"/>
      <c r="G18" s="68" t="s">
        <v>24</v>
      </c>
      <c r="H18" s="68" t="s">
        <v>25</v>
      </c>
      <c r="I18" s="68" t="s">
        <v>26</v>
      </c>
      <c r="J18" s="68" t="s">
        <v>27</v>
      </c>
      <c r="K18" s="68"/>
      <c r="L18" s="68" t="s">
        <v>28</v>
      </c>
      <c r="M18" s="69" t="s">
        <v>29</v>
      </c>
      <c r="N18" s="69"/>
    </row>
    <row r="19" spans="1:14" s="6" customFormat="1" ht="16.5" customHeight="1" thickTop="1" thickBo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9"/>
    </row>
    <row r="20" spans="1:14" s="6" customFormat="1" ht="43.5" customHeight="1" thickTop="1" thickBot="1">
      <c r="A20" s="68"/>
      <c r="B20" s="68"/>
      <c r="C20" s="68"/>
      <c r="D20" s="68"/>
      <c r="E20" s="20" t="s">
        <v>30</v>
      </c>
      <c r="F20" s="21" t="s">
        <v>31</v>
      </c>
      <c r="G20" s="68"/>
      <c r="H20" s="68"/>
      <c r="I20" s="68"/>
      <c r="J20" s="20" t="s">
        <v>30</v>
      </c>
      <c r="K20" s="21" t="s">
        <v>32</v>
      </c>
      <c r="L20" s="68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17000</v>
      </c>
      <c r="E22" s="26">
        <v>1460.6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0</v>
      </c>
      <c r="J22" s="27" t="s">
        <v>34</v>
      </c>
      <c r="K22" s="27" t="s">
        <v>34</v>
      </c>
      <c r="L22" s="27" t="s">
        <v>34</v>
      </c>
      <c r="M22" s="26">
        <f>E22+I22-J28</f>
        <v>1460.6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17000</v>
      </c>
      <c r="E23" s="27" t="s">
        <v>34</v>
      </c>
      <c r="F23" s="27" t="s">
        <v>34</v>
      </c>
      <c r="G23" s="27" t="s">
        <v>34</v>
      </c>
      <c r="H23" s="27" t="s">
        <v>34</v>
      </c>
      <c r="I23" s="26"/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17000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0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17000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0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/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0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17000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/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/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/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64"/>
      <c r="C101" s="64"/>
      <c r="E101" s="65" t="s">
        <v>115</v>
      </c>
      <c r="F101" s="65"/>
      <c r="G101" s="65"/>
      <c r="H101" s="65"/>
      <c r="I101" s="65"/>
    </row>
    <row r="102" spans="1:14" ht="12.75" customHeight="1">
      <c r="B102" s="66" t="s">
        <v>116</v>
      </c>
      <c r="C102" s="66"/>
      <c r="E102" s="67" t="s">
        <v>117</v>
      </c>
      <c r="F102" s="67"/>
      <c r="G102" s="67"/>
      <c r="H102" s="63"/>
      <c r="I102" s="1"/>
    </row>
    <row r="103" spans="1:14">
      <c r="A103" s="62" t="str">
        <f>[1]ЗАПОЛНИТЬ!F31</f>
        <v>Головний бухгалтер</v>
      </c>
      <c r="B103" s="64"/>
      <c r="C103" s="64"/>
      <c r="E103" s="65" t="s">
        <v>118</v>
      </c>
      <c r="F103" s="65"/>
      <c r="G103" s="65"/>
      <c r="H103" s="65"/>
      <c r="I103" s="65"/>
    </row>
    <row r="104" spans="1:14" ht="12" customHeight="1">
      <c r="B104" s="66" t="s">
        <v>116</v>
      </c>
      <c r="C104" s="66"/>
      <c r="E104" s="67" t="s">
        <v>117</v>
      </c>
      <c r="F104" s="67"/>
      <c r="G104" s="67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M8:N8"/>
    <mergeCell ref="I1:M2"/>
    <mergeCell ref="A3:M3"/>
    <mergeCell ref="A4:M4"/>
    <mergeCell ref="A5:C5"/>
    <mergeCell ref="A6:M6"/>
    <mergeCell ref="B9:J9"/>
    <mergeCell ref="M9:N9"/>
    <mergeCell ref="B10:J10"/>
    <mergeCell ref="M10:N10"/>
    <mergeCell ref="B11:J11"/>
    <mergeCell ref="M11:N11"/>
    <mergeCell ref="A12:C12"/>
    <mergeCell ref="E12:J12"/>
    <mergeCell ref="A13:C13"/>
    <mergeCell ref="E13:M13"/>
    <mergeCell ref="A14:C14"/>
    <mergeCell ref="E14:M14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B101:C101"/>
    <mergeCell ref="E101:I101"/>
    <mergeCell ref="B102:C102"/>
    <mergeCell ref="E102:G102"/>
    <mergeCell ref="B103:C103"/>
    <mergeCell ref="E103:I103"/>
    <mergeCell ref="B104:C104"/>
    <mergeCell ref="E104:G104"/>
    <mergeCell ref="J18:K19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2026-04-09T13:02:00Z</dcterms:created>
  <dcterms:modified xsi:type="dcterms:W3CDTF">2026-04-10T06:41:58Z</dcterms:modified>
</cp:coreProperties>
</file>